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C1D6EAAB-2A63-4004-B4C6-7BCFC4FFA5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<sst xmlns="http://schemas.openxmlformats.org/spreadsheetml/2006/main" count="71" uniqueCount="67">
  <si>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</si>
  <si>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</si>
  <si>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</si>
  <si>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</si>
  <si>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</si>
  <si>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</si>
  <si>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</si>
  <si>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</si>
  <si>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</si>
  <si>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</si>
  <si>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</si>
  <si>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</si>
  <si>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</si>
  <si>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</si>
  <si>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</si>
  <si>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</si>
  <si>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</si>
  <si>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</si>
  <si>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</si>
  <si>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</si>
  <si>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</si>
  <si>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</si>
  <si>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</si>
  <si>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</si>
  <si>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</si>
  <si>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</si>
  <si>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</si>
  <si>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</si>
  <si>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</si>
  <si>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</si>
  <si>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</si>
  <si>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</si>
  <si>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</si>
  <si>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</si>
  <si>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</si>
  <si>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</si>
  <si>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</si>
  <si>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</si>
  <si>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</si>
  <si>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</si>
  <si>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</si>
  <si>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</si>
  <si>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</si>
  <si>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</si>
  <si>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</si>
  <si>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</si>
  <si>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</si>
  <si>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</si>
  <si>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</si>
  <si>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</si>
  <si>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</si>
  <si>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</si>
  <si>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</si>
  <si>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</si>
  <si>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</si>
  <si>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</si>
  <si>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ОХРАНА ОКРУЖАЮЩЕЙ СРЕДЫ</t>
  </si>
  <si>
    <t>\0600\\\\\\\\\\\\ \</t>
  </si>
  <si>
    <t>ПРОЧИЕ НЕНАЛОГОВЫЕ ДОХОДЫ</t>
  </si>
  <si>
    <t>\1170000000\\\ \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</si>
  <si>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</si>
  <si>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</si>
  <si>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</si>
  <si>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</si>
  <si>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</si>
  <si>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 xml:space="preserve"> городского округа город Октябрьский Республики Башкортостан</t>
  </si>
  <si>
    <t>на 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</si>
</sst>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zoomScale="130" zoomScaleNormal="100" zoomScaleSheetLayoutView="130" workbookViewId="0">
      <selection activeCell="B52" sqref="B52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9" t="s">
        <v>0</v>
      </c>
      <c r="B1" s="20"/>
      <c r="C1" s="20"/>
      <c r="D1" s="20"/>
      <c r="E1" s="20"/>
    </row>
    <row r="2" spans="1:7" x14ac:dyDescent="0.2">
      <c r="A2" s="19" t="s">
        <v>1</v>
      </c>
      <c r="B2" s="20"/>
      <c r="C2" s="20"/>
      <c r="D2" s="20"/>
      <c r="E2" s="20"/>
    </row>
    <row r="3" spans="1:7" x14ac:dyDescent="0.2">
      <c r="A3" s="21" t="s">
        <v>2</v>
      </c>
      <c r="B3" s="22"/>
      <c r="C3" s="22"/>
      <c r="D3" s="22"/>
      <c r="E3" s="22"/>
    </row>
    <row r="4" spans="1:7" x14ac:dyDescent="0.2">
      <c r="A4" s="21" t="s">
        <v>3</v>
      </c>
      <c r="B4" s="22"/>
      <c r="C4" s="22"/>
      <c r="D4" s="22"/>
      <c r="E4" s="22"/>
    </row>
    <row r="5" spans="1:7" x14ac:dyDescent="0.2">
      <c r="A5" s="21" t="s">
        <v>65</v>
      </c>
      <c r="B5" s="22"/>
      <c r="C5" s="22"/>
      <c r="D5" s="22"/>
      <c r="E5" s="22"/>
    </row>
    <row r="6" spans="1:7" x14ac:dyDescent="0.2">
      <c r="A6" s="21" t="s">
        <v>66</v>
      </c>
      <c r="B6" s="22"/>
      <c r="C6" s="22"/>
      <c r="D6" s="22"/>
      <c r="E6" s="22"/>
    </row>
    <row r="7" spans="1:7" x14ac:dyDescent="0.2">
      <c r="A7" s="21" t="s">
        <v>1</v>
      </c>
      <c r="B7" s="22"/>
      <c r="C7" s="22"/>
      <c r="D7" s="22"/>
      <c r="E7" s="22"/>
    </row>
    <row r="8" spans="1:7" x14ac:dyDescent="0.2">
      <c r="A8" s="23" t="s">
        <v>64</v>
      </c>
      <c r="B8" s="24"/>
      <c r="C8" s="24"/>
      <c r="D8" s="24"/>
      <c r="E8" s="24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7"/>
    </row>
    <row r="10" spans="1:7" ht="18.75" customHeight="1" x14ac:dyDescent="0.2">
      <c r="A10" s="4" t="s">
        <v>54</v>
      </c>
      <c r="B10" s="5" t="s">
        <v>9</v>
      </c>
      <c r="C10" s="6">
        <f>C11+C25</f>
        <v>3139114085.4099998</v>
      </c>
      <c r="D10" s="12">
        <f>D11+D25</f>
        <v>1926121771.46</v>
      </c>
      <c r="E10" s="6">
        <f>D10/C10*100</f>
        <v>61.35876935509431</v>
      </c>
    </row>
    <row r="11" spans="1:7" x14ac:dyDescent="0.2">
      <c r="A11" s="2" t="s">
        <v>10</v>
      </c>
      <c r="B11" s="3" t="s">
        <v>11</v>
      </c>
      <c r="C11" s="18">
        <f>C12+C13+C14+C15+C16+C17+C19+C20+C21+C22+C23+C24+C18</f>
        <v>1307483491.78</v>
      </c>
      <c r="D11" s="18">
        <f>D12+D13+D14+D15+D16+D17+D19+D20+D21+D22+D23+D24+D18</f>
        <v>869624176.13000011</v>
      </c>
      <c r="E11" s="13">
        <f t="shared" ref="E11:E37" si="0">D11/C11*100</f>
        <v>66.511292998896607</v>
      </c>
    </row>
    <row r="12" spans="1:7" x14ac:dyDescent="0.2">
      <c r="A12" s="2" t="s">
        <v>12</v>
      </c>
      <c r="B12" s="3" t="s">
        <v>13</v>
      </c>
      <c r="C12" s="15">
        <v>588416000</v>
      </c>
      <c r="D12" s="15">
        <v>361040946.06999999</v>
      </c>
      <c r="E12" s="13">
        <f t="shared" si="0"/>
        <v>61.358111620010334</v>
      </c>
    </row>
    <row r="13" spans="1:7" ht="38.25" x14ac:dyDescent="0.2">
      <c r="A13" s="2" t="s">
        <v>14</v>
      </c>
      <c r="B13" s="3" t="s">
        <v>15</v>
      </c>
      <c r="C13" s="15">
        <v>15479000</v>
      </c>
      <c r="D13" s="15">
        <v>9212625.7200000007</v>
      </c>
      <c r="E13" s="13">
        <f t="shared" si="0"/>
        <v>59.516930809483824</v>
      </c>
    </row>
    <row r="14" spans="1:7" x14ac:dyDescent="0.2">
      <c r="A14" s="2" t="s">
        <v>16</v>
      </c>
      <c r="B14" s="3" t="s">
        <v>17</v>
      </c>
      <c r="C14" s="15">
        <v>198346000</v>
      </c>
      <c r="D14" s="15">
        <v>183952480.38999999</v>
      </c>
      <c r="E14" s="13">
        <f t="shared" si="0"/>
        <v>92.743226679640628</v>
      </c>
    </row>
    <row r="15" spans="1:7" x14ac:dyDescent="0.2">
      <c r="A15" s="2" t="s">
        <v>18</v>
      </c>
      <c r="B15" s="3" t="s">
        <v>19</v>
      </c>
      <c r="C15" s="15">
        <v>101710000</v>
      </c>
      <c r="D15" s="15">
        <v>25140713.140000001</v>
      </c>
      <c r="E15" s="13">
        <f t="shared" si="0"/>
        <v>24.718034745846033</v>
      </c>
    </row>
    <row r="16" spans="1:7" ht="38.25" x14ac:dyDescent="0.2">
      <c r="A16" s="2" t="s">
        <v>20</v>
      </c>
      <c r="B16" s="3" t="s">
        <v>21</v>
      </c>
      <c r="C16" s="15">
        <v>2500000</v>
      </c>
      <c r="D16" s="15">
        <v>306741</v>
      </c>
      <c r="E16" s="13">
        <v>0</v>
      </c>
    </row>
    <row r="17" spans="1:5" x14ac:dyDescent="0.2">
      <c r="A17" s="2" t="s">
        <v>22</v>
      </c>
      <c r="B17" s="3" t="s">
        <v>23</v>
      </c>
      <c r="C17" s="15">
        <v>15626000</v>
      </c>
      <c r="D17" s="15">
        <v>8476538.8200000003</v>
      </c>
      <c r="E17" s="13">
        <f>D17/C17*100</f>
        <v>54.246376679892492</v>
      </c>
    </row>
    <row r="18" spans="1:5" ht="27" customHeight="1" x14ac:dyDescent="0.2">
      <c r="A18" s="2" t="s">
        <v>60</v>
      </c>
      <c r="B18" s="3" t="s">
        <v>61</v>
      </c>
      <c r="C18" s="15">
        <v>0</v>
      </c>
      <c r="D18" s="15">
        <v>1528.03</v>
      </c>
      <c r="E18" s="13"/>
    </row>
    <row r="19" spans="1:5" ht="51" x14ac:dyDescent="0.2">
      <c r="A19" s="2" t="s">
        <v>24</v>
      </c>
      <c r="B19" s="3" t="s">
        <v>25</v>
      </c>
      <c r="C19" s="15">
        <v>226470000</v>
      </c>
      <c r="D19" s="15">
        <v>174953855.09</v>
      </c>
      <c r="E19" s="13">
        <f t="shared" si="0"/>
        <v>77.252552254161699</v>
      </c>
    </row>
    <row r="20" spans="1:5" ht="25.5" x14ac:dyDescent="0.2">
      <c r="A20" s="2" t="s">
        <v>26</v>
      </c>
      <c r="B20" s="3" t="s">
        <v>27</v>
      </c>
      <c r="C20" s="15">
        <v>2487000</v>
      </c>
      <c r="D20" s="15">
        <v>2106162.79</v>
      </c>
      <c r="E20" s="13">
        <f t="shared" si="0"/>
        <v>84.686883393646966</v>
      </c>
    </row>
    <row r="21" spans="1:5" ht="38.25" x14ac:dyDescent="0.2">
      <c r="A21" s="2" t="s">
        <v>28</v>
      </c>
      <c r="B21" s="3" t="s">
        <v>29</v>
      </c>
      <c r="C21" s="15">
        <v>2134000</v>
      </c>
      <c r="D21" s="15">
        <v>3811322.92</v>
      </c>
      <c r="E21" s="13">
        <f t="shared" si="0"/>
        <v>178.59994939081537</v>
      </c>
    </row>
    <row r="22" spans="1:5" ht="25.5" x14ac:dyDescent="0.2">
      <c r="A22" s="2" t="s">
        <v>30</v>
      </c>
      <c r="B22" s="3" t="s">
        <v>31</v>
      </c>
      <c r="C22" s="18">
        <v>147555000</v>
      </c>
      <c r="D22" s="18">
        <v>94683064.959999993</v>
      </c>
      <c r="E22" s="13">
        <f t="shared" si="0"/>
        <v>64.167981403544445</v>
      </c>
    </row>
    <row r="23" spans="1:5" ht="25.5" x14ac:dyDescent="0.2">
      <c r="A23" s="2" t="s">
        <v>32</v>
      </c>
      <c r="B23" s="3" t="s">
        <v>33</v>
      </c>
      <c r="C23" s="18">
        <v>2925000</v>
      </c>
      <c r="D23" s="18">
        <v>2482145.4900000002</v>
      </c>
      <c r="E23" s="13">
        <f t="shared" si="0"/>
        <v>84.85967487179488</v>
      </c>
    </row>
    <row r="24" spans="1:5" x14ac:dyDescent="0.2">
      <c r="A24" s="2" t="s">
        <v>58</v>
      </c>
      <c r="B24" s="3" t="s">
        <v>59</v>
      </c>
      <c r="C24" s="18">
        <v>3835491.78</v>
      </c>
      <c r="D24" s="18">
        <v>3456051.71</v>
      </c>
      <c r="E24" s="13">
        <f>D24/C24*100</f>
        <v>90.107133797585675</v>
      </c>
    </row>
    <row r="25" spans="1:5" x14ac:dyDescent="0.2">
      <c r="A25" s="2" t="s">
        <v>34</v>
      </c>
      <c r="B25" s="3" t="s">
        <v>35</v>
      </c>
      <c r="C25" s="18">
        <v>1831630593.6300001</v>
      </c>
      <c r="D25" s="18">
        <v>1056497595.33</v>
      </c>
      <c r="E25" s="13">
        <f t="shared" ref="E25" si="1">D25/C25*100</f>
        <v>57.680713513099278</v>
      </c>
    </row>
    <row r="26" spans="1:5" ht="18" customHeight="1" x14ac:dyDescent="0.2">
      <c r="A26" s="4" t="s">
        <v>55</v>
      </c>
      <c r="B26" s="5" t="s">
        <v>9</v>
      </c>
      <c r="C26" s="16">
        <f>C27+C29+C30+C31+C33+C34+C35+C36+C37+C38+C28</f>
        <v>3268692995.6899996</v>
      </c>
      <c r="D26" s="16">
        <f>D27+D29+D30+D31+D33+D34+D35+D36+D37+D38+D28</f>
        <v>1735240563.9199996</v>
      </c>
      <c r="E26" s="14">
        <f t="shared" si="0"/>
        <v>53.08667917751945</v>
      </c>
    </row>
    <row r="27" spans="1:5" x14ac:dyDescent="0.2">
      <c r="A27" s="2" t="s">
        <v>36</v>
      </c>
      <c r="B27" s="3" t="s">
        <v>37</v>
      </c>
      <c r="C27" s="15">
        <v>183549790.53</v>
      </c>
      <c r="D27" s="15">
        <v>111589171.98999999</v>
      </c>
      <c r="E27" s="13">
        <f t="shared" si="0"/>
        <v>60.795041861821943</v>
      </c>
    </row>
    <row r="28" spans="1:5" x14ac:dyDescent="0.2">
      <c r="A28" s="2" t="s">
        <v>62</v>
      </c>
      <c r="B28" s="3" t="s">
        <v>63</v>
      </c>
      <c r="C28" s="15">
        <v>500000</v>
      </c>
      <c r="D28" s="15">
        <v>500000</v>
      </c>
      <c r="E28" s="13"/>
    </row>
    <row r="29" spans="1:5" ht="25.5" x14ac:dyDescent="0.2">
      <c r="A29" s="2" t="s">
        <v>38</v>
      </c>
      <c r="B29" s="3" t="s">
        <v>39</v>
      </c>
      <c r="C29" s="15">
        <v>29737890</v>
      </c>
      <c r="D29" s="15">
        <v>14731181.77</v>
      </c>
      <c r="E29" s="13">
        <f t="shared" si="0"/>
        <v>49.536741745967852</v>
      </c>
    </row>
    <row r="30" spans="1:5" x14ac:dyDescent="0.2">
      <c r="A30" s="2" t="s">
        <v>40</v>
      </c>
      <c r="B30" s="3" t="s">
        <v>41</v>
      </c>
      <c r="C30" s="15">
        <v>502963993.18000001</v>
      </c>
      <c r="D30" s="15">
        <v>161789643.52000001</v>
      </c>
      <c r="E30" s="13">
        <f t="shared" si="0"/>
        <v>32.167241733763433</v>
      </c>
    </row>
    <row r="31" spans="1:5" ht="12.6" customHeight="1" x14ac:dyDescent="0.2">
      <c r="A31" s="2" t="s">
        <v>42</v>
      </c>
      <c r="B31" s="3" t="s">
        <v>43</v>
      </c>
      <c r="C31" s="15">
        <v>279637929.27999997</v>
      </c>
      <c r="D31" s="15">
        <v>171841284.75</v>
      </c>
      <c r="E31" s="13">
        <f t="shared" si="0"/>
        <v>61.45135074932422</v>
      </c>
    </row>
    <row r="32" spans="1:5" hidden="1" x14ac:dyDescent="0.2">
      <c r="A32" s="2" t="s">
        <v>56</v>
      </c>
      <c r="B32" s="3" t="s">
        <v>57</v>
      </c>
      <c r="C32" s="15">
        <v>4549200</v>
      </c>
      <c r="D32" s="15"/>
      <c r="E32" s="13"/>
    </row>
    <row r="33" spans="1:5" x14ac:dyDescent="0.2">
      <c r="A33" s="2" t="s">
        <v>56</v>
      </c>
      <c r="B33" s="3" t="s">
        <v>57</v>
      </c>
      <c r="C33" s="15">
        <v>2837000</v>
      </c>
      <c r="D33" s="15">
        <v>2125398.39</v>
      </c>
      <c r="E33" s="13">
        <f t="shared" ref="E33" si="2">D33/C33*100</f>
        <v>74.917109270356022</v>
      </c>
    </row>
    <row r="34" spans="1:5" x14ac:dyDescent="0.2">
      <c r="A34" s="2" t="s">
        <v>44</v>
      </c>
      <c r="B34" s="3" t="s">
        <v>45</v>
      </c>
      <c r="C34" s="15">
        <v>1881002644.8</v>
      </c>
      <c r="D34" s="15">
        <v>1049069619.2</v>
      </c>
      <c r="E34" s="13">
        <f t="shared" si="0"/>
        <v>55.771831161435912</v>
      </c>
    </row>
    <row r="35" spans="1:5" x14ac:dyDescent="0.2">
      <c r="A35" s="2" t="s">
        <v>46</v>
      </c>
      <c r="B35" s="3" t="s">
        <v>47</v>
      </c>
      <c r="C35" s="15">
        <v>96452110.540000007</v>
      </c>
      <c r="D35" s="15">
        <v>58038891.299999997</v>
      </c>
      <c r="E35" s="13">
        <f t="shared" si="0"/>
        <v>60.173790884472631</v>
      </c>
    </row>
    <row r="36" spans="1:5" x14ac:dyDescent="0.2">
      <c r="A36" s="8" t="s">
        <v>48</v>
      </c>
      <c r="B36" s="3" t="s">
        <v>49</v>
      </c>
      <c r="C36" s="15">
        <v>152458090.49000001</v>
      </c>
      <c r="D36" s="15">
        <v>84110975.310000002</v>
      </c>
      <c r="E36" s="13">
        <f t="shared" si="0"/>
        <v>55.169899504622869</v>
      </c>
    </row>
    <row r="37" spans="1:5" x14ac:dyDescent="0.2">
      <c r="A37" s="2" t="s">
        <v>50</v>
      </c>
      <c r="B37" s="3" t="s">
        <v>51</v>
      </c>
      <c r="C37" s="15">
        <v>135423546.87</v>
      </c>
      <c r="D37" s="15">
        <v>79256007.319999993</v>
      </c>
      <c r="E37" s="13">
        <f t="shared" si="0"/>
        <v>58.524539603206435</v>
      </c>
    </row>
    <row r="38" spans="1:5" x14ac:dyDescent="0.2">
      <c r="A38" s="2" t="s">
        <v>52</v>
      </c>
      <c r="B38" s="3" t="s">
        <v>53</v>
      </c>
      <c r="C38" s="15">
        <v>4130000</v>
      </c>
      <c r="D38" s="15">
        <v>2188390.37</v>
      </c>
      <c r="E38" s="13">
        <f t="shared" ref="E38" si="3">D38/C38*100</f>
        <v>52.987660290556903</v>
      </c>
    </row>
    <row r="39" spans="1:5" x14ac:dyDescent="0.2">
      <c r="A39" s="9"/>
      <c r="B39" s="10"/>
      <c r="C39" s="17"/>
      <c r="D39" s="17"/>
      <c r="E39" s="11"/>
    </row>
    <row r="40" spans="1:5" x14ac:dyDescent="0.2">
      <c r="D40" s="7"/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2023-08-10T09:47:48Z</cp:lastPrinted>
  <dcterms:created xsi:type="dcterms:W3CDTF">2016-08-09T04:02:34Z</dcterms:created>
  <dcterms:modified xsi:type="dcterms:W3CDTF">2023-08-10T09:56:46Z</dcterms:modified>
</cp:coreProperties>
</file>